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<sst xmlns="http://schemas.openxmlformats.org/spreadsheetml/2006/main" count="68" uniqueCount="51">
  <si>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Club</t>
  </si>
  <si>
    <t>Benoni S.C.</t>
  </si>
  <si>
    <t>Laser</t>
  </si>
  <si>
    <t>Laser II</t>
  </si>
  <si>
    <t>Sprog</t>
  </si>
  <si>
    <t>Pretoria S.C.</t>
  </si>
  <si>
    <t>Murray Park Y.C.</t>
  </si>
  <si>
    <t>Victoria Lake Club</t>
  </si>
  <si>
    <t>Wits Y.C.</t>
  </si>
  <si>
    <t>Skipper</t>
  </si>
  <si>
    <t>Crew</t>
  </si>
  <si>
    <t>Leon de Raay</t>
  </si>
  <si>
    <t>Matthew Langman</t>
  </si>
  <si>
    <t>Marcello Marcia</t>
  </si>
  <si>
    <t>John Samuel</t>
  </si>
  <si>
    <t>Dylan le Roux</t>
  </si>
  <si>
    <t>Bronwen Klaas</t>
  </si>
  <si>
    <t>Eddie Forster</t>
  </si>
  <si>
    <t>Scott Quarmby</t>
  </si>
  <si>
    <t>Race 1</t>
  </si>
  <si>
    <t>Race 2</t>
  </si>
  <si>
    <t>Race 3</t>
  </si>
  <si>
    <t>Race 4</t>
  </si>
  <si>
    <t>Race 5</t>
  </si>
  <si>
    <t>Race 6</t>
  </si>
  <si>
    <t>Team Total</t>
  </si>
  <si>
    <t>Total Points</t>
  </si>
  <si>
    <t>David Santiero</t>
  </si>
  <si>
    <t>Bianca Tait</t>
  </si>
  <si>
    <t>Grant Caroline</t>
  </si>
  <si>
    <t>Class</t>
  </si>
  <si>
    <t>Philip Bennett</t>
  </si>
  <si>
    <t>Matthew Bennett</t>
  </si>
  <si>
    <t>Alyson Whitburn</t>
  </si>
  <si>
    <t>Gareth Baxter</t>
  </si>
  <si>
    <t>Tamaryn Bennett</t>
  </si>
  <si>
    <t>Mathew M'Crystal</t>
  </si>
  <si>
    <t>Paco Mendes</t>
  </si>
  <si>
    <t>Duncan Stevenson</t>
  </si>
  <si>
    <t>Graeme Willcox</t>
  </si>
  <si>
    <t>Leandra Jacobs</t>
  </si>
  <si>
    <t>Ivan Gibbons</t>
  </si>
  <si>
    <t>Dustin Jackson</t>
  </si>
  <si>
    <t>Keith Russell</t>
  </si>
  <si>
    <t>Rachel Gibbons</t>
  </si>
  <si>
    <t>OCS</t>
  </si>
  <si>
    <t>DNC</t>
  </si>
  <si>
    <t>Sail No.</t>
  </si>
  <si>
    <t>DNS</t>
  </si>
  <si>
    <t>Race 7</t>
  </si>
  <si>
    <t>DSQ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</si>
</sst>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8"/>
      <color indexed="12"/>
      <name val="Monotype Corsiva"/>
      <family val="4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0</xdr:row>
      <xdr:rowOff>28575</xdr:rowOff>
    </xdr:from>
    <xdr:ext cx="2609850" cy="533400"/>
    <xdr:sp>
      <xdr:nvSpPr>
        <xdr:cNvPr id="1" name="TextBox 1"/>
        <xdr:cNvSpPr txBox="1">
          <a:spLocks noChangeArrowheads="1"/>
        </xdr:cNvSpPr>
      </xdr:nvSpPr>
      <xdr:spPr>
        <a:xfrm>
          <a:off x="3448050" y="28575"/>
          <a:ext cx="2609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1" u="none" baseline="0">
              <a:solidFill>
                <a:srgbClr val="0000FF"/>
              </a:solidFill>
              <a:latin typeface="Monotype Corsiva"/>
              <a:ea typeface="Monotype Corsiva"/>
              <a:cs typeface="Monotype Corsiva"/>
            </a:rPr>
            <a:t>Northvaal Sailing Association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Inter- Club Regatta</a:t>
          </a:r>
        </a:p>
      </xdr:txBody>
    </xdr:sp>
    <xdr:clientData/>
  </xdr:oneCellAnchor>
  <xdr:twoCellAnchor>
    <xdr:from>
      <xdr:col>3</xdr:col>
      <xdr:colOff>885825</xdr:colOff>
      <xdr:row>31</xdr:row>
      <xdr:rowOff>76200</xdr:rowOff>
    </xdr:from>
    <xdr:to>
      <xdr:col>6</xdr:col>
      <xdr:colOff>180975</xdr:colOff>
      <xdr:row>32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05150" y="5200650"/>
          <a:ext cx="20383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Hosted by Pretoria Sailing 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0"/>
  <sheetViews>
    <sheetView tabSelected="1" workbookViewId="0" topLeftCell="A3">
      <selection activeCell="K9" sqref="K9"/>
    </sheetView>
  </sheetViews>
  <sheetFormatPr defaultColWidth="9.140625" defaultRowHeight="12.75"/>
  <cols>
    <col min="1" max="1" width="18.00390625" style="1" bestFit="1" customWidth="1"/>
    <col min="2" max="2" width="7.57421875" style="1" bestFit="1" customWidth="1"/>
    <col min="3" max="3" width="7.7109375" style="1" bestFit="1" customWidth="1"/>
    <col min="4" max="4" width="16.28125" style="2" bestFit="1" customWidth="1"/>
    <col min="5" max="5" width="17.7109375" style="2" bestFit="1" customWidth="1"/>
    <col min="6" max="11" width="7.140625" style="1" bestFit="1" customWidth="1"/>
    <col min="12" max="12" width="7.140625" style="1" customWidth="1"/>
    <col min="13" max="13" width="11.7109375" style="1" bestFit="1" customWidth="1"/>
  </cols>
  <sheetData>
    <row r="1" ht="12.75"/>
    <row r="2" ht="12.75"/>
    <row r="3" ht="12.75"/>
    <row r="4" ht="12.75"/>
    <row r="5" spans="1:13" ht="13.5" thickBot="1">
      <c r="A5" s="8" t="s">
        <v>0</v>
      </c>
      <c r="B5" s="8" t="s">
        <v>30</v>
      </c>
      <c r="C5" s="8" t="s">
        <v>47</v>
      </c>
      <c r="D5" s="8" t="s">
        <v>9</v>
      </c>
      <c r="E5" s="8" t="s">
        <v>10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49</v>
      </c>
      <c r="M5" s="8" t="s">
        <v>26</v>
      </c>
    </row>
    <row r="6" spans="1:13" ht="12.75">
      <c r="A6" s="5" t="s">
        <v>1</v>
      </c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</row>
    <row r="7" spans="1:13" ht="12.75">
      <c r="A7" s="3"/>
      <c r="B7" s="3" t="s">
        <v>2</v>
      </c>
      <c r="C7" s="3">
        <v>160116</v>
      </c>
      <c r="D7" s="4" t="s">
        <v>29</v>
      </c>
      <c r="E7" s="4"/>
      <c r="F7" s="3">
        <v>1</v>
      </c>
      <c r="G7" s="3">
        <v>2</v>
      </c>
      <c r="H7" s="3">
        <v>1</v>
      </c>
      <c r="I7" s="3">
        <v>1</v>
      </c>
      <c r="J7" s="3">
        <v>3</v>
      </c>
      <c r="K7" s="3">
        <v>1</v>
      </c>
      <c r="L7" s="3">
        <v>1</v>
      </c>
      <c r="M7" s="3">
        <f>SUM(F7:L7)</f>
        <v>10</v>
      </c>
    </row>
    <row r="8" spans="1:13" ht="12.75">
      <c r="A8" s="3"/>
      <c r="B8" s="3" t="s">
        <v>3</v>
      </c>
      <c r="C8" s="3">
        <v>2623</v>
      </c>
      <c r="D8" s="4" t="s">
        <v>41</v>
      </c>
      <c r="E8" s="4" t="s">
        <v>42</v>
      </c>
      <c r="F8" s="3">
        <v>1</v>
      </c>
      <c r="G8" s="3">
        <v>2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f>SUM(F8:L8)</f>
        <v>8</v>
      </c>
    </row>
    <row r="9" spans="1:13" ht="13.5" thickBot="1">
      <c r="A9" s="3"/>
      <c r="B9" s="3" t="s">
        <v>4</v>
      </c>
      <c r="C9" s="3">
        <v>1029</v>
      </c>
      <c r="D9" s="4" t="s">
        <v>11</v>
      </c>
      <c r="E9" s="4" t="s">
        <v>13</v>
      </c>
      <c r="F9" s="9">
        <v>2</v>
      </c>
      <c r="G9" s="9">
        <v>1</v>
      </c>
      <c r="H9" s="9">
        <v>3</v>
      </c>
      <c r="I9" s="9">
        <v>3</v>
      </c>
      <c r="J9" s="9">
        <v>3</v>
      </c>
      <c r="K9" s="9">
        <v>3</v>
      </c>
      <c r="L9" s="9">
        <v>1</v>
      </c>
      <c r="M9" s="9">
        <f>SUM(F9:L9)</f>
        <v>16</v>
      </c>
    </row>
    <row r="10" spans="1:13" ht="13.5" thickBot="1">
      <c r="A10" s="9" t="s">
        <v>25</v>
      </c>
      <c r="B10" s="9"/>
      <c r="C10" s="9"/>
      <c r="D10" s="10"/>
      <c r="E10" s="10"/>
      <c r="F10" s="11"/>
      <c r="G10" s="11"/>
      <c r="H10" s="11"/>
      <c r="I10" s="11"/>
      <c r="J10" s="11"/>
      <c r="K10" s="11"/>
      <c r="L10" s="11"/>
      <c r="M10" s="11">
        <f>SUM(M7:M9)</f>
        <v>34</v>
      </c>
    </row>
    <row r="11" spans="1:13" ht="12.75">
      <c r="A11" s="5" t="s">
        <v>5</v>
      </c>
      <c r="B11" s="6"/>
      <c r="C11" s="6"/>
      <c r="D11" s="7"/>
      <c r="E11" s="7"/>
      <c r="F11" s="6"/>
      <c r="G11" s="6"/>
      <c r="H11" s="6"/>
      <c r="I11" s="6"/>
      <c r="J11" s="6"/>
      <c r="K11" s="6"/>
      <c r="L11" s="6"/>
      <c r="M11" s="6"/>
    </row>
    <row r="12" spans="1:13" ht="12.75">
      <c r="A12" s="3"/>
      <c r="B12" s="3" t="s">
        <v>2</v>
      </c>
      <c r="C12" s="3">
        <v>165607</v>
      </c>
      <c r="D12" s="4" t="s">
        <v>14</v>
      </c>
      <c r="E12" s="4"/>
      <c r="F12" s="3">
        <v>4</v>
      </c>
      <c r="G12" s="3">
        <v>3</v>
      </c>
      <c r="H12" s="3">
        <v>5</v>
      </c>
      <c r="I12" s="3">
        <v>4</v>
      </c>
      <c r="J12" s="3">
        <v>5</v>
      </c>
      <c r="K12" s="3">
        <v>2</v>
      </c>
      <c r="L12" s="3">
        <v>3</v>
      </c>
      <c r="M12" s="3">
        <f>SUM(F12:L12)</f>
        <v>26</v>
      </c>
    </row>
    <row r="13" spans="1:13" ht="12.75">
      <c r="A13" s="3"/>
      <c r="B13" s="3" t="s">
        <v>3</v>
      </c>
      <c r="C13" s="3">
        <v>1971</v>
      </c>
      <c r="D13" s="4" t="s">
        <v>15</v>
      </c>
      <c r="E13" s="4" t="s">
        <v>17</v>
      </c>
      <c r="F13" s="3">
        <v>3</v>
      </c>
      <c r="G13" s="3">
        <v>1</v>
      </c>
      <c r="H13" s="3">
        <v>3</v>
      </c>
      <c r="I13" s="3">
        <v>3</v>
      </c>
      <c r="J13" s="3">
        <v>3</v>
      </c>
      <c r="K13" s="3">
        <v>3</v>
      </c>
      <c r="L13" s="3">
        <v>4</v>
      </c>
      <c r="M13" s="3">
        <f>SUM(F13:L13)</f>
        <v>20</v>
      </c>
    </row>
    <row r="14" spans="1:13" ht="13.5" thickBot="1">
      <c r="A14" s="3"/>
      <c r="B14" s="3" t="s">
        <v>4</v>
      </c>
      <c r="C14" s="3">
        <v>1025</v>
      </c>
      <c r="D14" s="4" t="s">
        <v>16</v>
      </c>
      <c r="E14" s="4" t="s">
        <v>18</v>
      </c>
      <c r="F14" s="9">
        <v>3</v>
      </c>
      <c r="G14" s="9">
        <v>3</v>
      </c>
      <c r="H14" s="9">
        <v>1</v>
      </c>
      <c r="I14" s="9">
        <v>2</v>
      </c>
      <c r="J14" s="9">
        <v>2</v>
      </c>
      <c r="K14" s="9">
        <v>2</v>
      </c>
      <c r="L14" s="9">
        <v>3</v>
      </c>
      <c r="M14" s="9">
        <f>SUM(F14:L14)</f>
        <v>16</v>
      </c>
    </row>
    <row r="15" spans="1:13" ht="13.5" thickBot="1">
      <c r="A15" s="9" t="s">
        <v>25</v>
      </c>
      <c r="B15" s="9"/>
      <c r="C15" s="9"/>
      <c r="D15" s="10"/>
      <c r="E15" s="10"/>
      <c r="F15" s="11"/>
      <c r="G15" s="11"/>
      <c r="H15" s="11"/>
      <c r="I15" s="11"/>
      <c r="J15" s="11"/>
      <c r="K15" s="11"/>
      <c r="L15" s="11"/>
      <c r="M15" s="11">
        <f>SUM(M12:M14)</f>
        <v>62</v>
      </c>
    </row>
    <row r="16" spans="1:13" ht="12.75">
      <c r="A16" s="5" t="s">
        <v>8</v>
      </c>
      <c r="B16" s="6"/>
      <c r="C16" s="6"/>
      <c r="D16" s="7"/>
      <c r="E16" s="7"/>
      <c r="F16" s="6"/>
      <c r="G16" s="6"/>
      <c r="H16" s="6"/>
      <c r="I16" s="6"/>
      <c r="J16" s="6"/>
      <c r="K16" s="6"/>
      <c r="L16" s="6"/>
      <c r="M16" s="6"/>
    </row>
    <row r="17" spans="1:13" ht="12.75">
      <c r="A17" s="3"/>
      <c r="B17" s="3" t="s">
        <v>2</v>
      </c>
      <c r="C17" s="3">
        <v>168116</v>
      </c>
      <c r="D17" s="4" t="s">
        <v>36</v>
      </c>
      <c r="E17" s="4"/>
      <c r="F17" s="3" t="s">
        <v>46</v>
      </c>
      <c r="G17" s="3">
        <v>4</v>
      </c>
      <c r="H17" s="3">
        <v>3</v>
      </c>
      <c r="I17" s="3" t="s">
        <v>45</v>
      </c>
      <c r="J17" s="3">
        <v>4</v>
      </c>
      <c r="K17" s="3">
        <v>4</v>
      </c>
      <c r="L17" s="3" t="s">
        <v>50</v>
      </c>
      <c r="M17" s="3">
        <f>6+6+6+SUM(G17:L17)</f>
        <v>33</v>
      </c>
    </row>
    <row r="18" spans="1:13" ht="12.75">
      <c r="A18" s="3"/>
      <c r="B18" s="3" t="s">
        <v>3</v>
      </c>
      <c r="C18" s="3">
        <v>5780</v>
      </c>
      <c r="D18" s="4" t="s">
        <v>37</v>
      </c>
      <c r="E18" s="4" t="s">
        <v>38</v>
      </c>
      <c r="F18" s="3">
        <v>2</v>
      </c>
      <c r="G18" s="3">
        <v>3</v>
      </c>
      <c r="H18" s="3">
        <v>4</v>
      </c>
      <c r="I18" s="3">
        <v>5</v>
      </c>
      <c r="J18" s="3">
        <v>2</v>
      </c>
      <c r="K18" s="3">
        <v>2</v>
      </c>
      <c r="L18" s="3">
        <v>2</v>
      </c>
      <c r="M18" s="3">
        <f>SUM(F18:L18)</f>
        <v>20</v>
      </c>
    </row>
    <row r="19" spans="1:13" ht="13.5" thickBot="1">
      <c r="A19" s="3"/>
      <c r="B19" s="3" t="s">
        <v>4</v>
      </c>
      <c r="C19" s="3">
        <v>1032</v>
      </c>
      <c r="D19" s="4" t="s">
        <v>39</v>
      </c>
      <c r="E19" s="4" t="s">
        <v>40</v>
      </c>
      <c r="F19" s="9">
        <v>1</v>
      </c>
      <c r="G19" s="9">
        <v>2</v>
      </c>
      <c r="H19" s="9">
        <v>2</v>
      </c>
      <c r="I19" s="9">
        <v>1</v>
      </c>
      <c r="J19" s="9">
        <v>1</v>
      </c>
      <c r="K19" s="9">
        <v>1</v>
      </c>
      <c r="L19" s="9">
        <v>2</v>
      </c>
      <c r="M19" s="9">
        <f>SUM(F19:L19)</f>
        <v>10</v>
      </c>
    </row>
    <row r="20" spans="1:13" ht="13.5" thickBot="1">
      <c r="A20" s="9" t="s">
        <v>25</v>
      </c>
      <c r="B20" s="9"/>
      <c r="C20" s="9"/>
      <c r="D20" s="10"/>
      <c r="E20" s="10"/>
      <c r="F20" s="11"/>
      <c r="G20" s="11"/>
      <c r="H20" s="11"/>
      <c r="I20" s="11"/>
      <c r="J20" s="11"/>
      <c r="K20" s="11"/>
      <c r="L20" s="11"/>
      <c r="M20" s="11">
        <f>SUM(M17:M19)</f>
        <v>63</v>
      </c>
    </row>
    <row r="21" spans="1:13" ht="12.75">
      <c r="A21" s="5" t="s">
        <v>7</v>
      </c>
      <c r="B21" s="6"/>
      <c r="C21" s="6"/>
      <c r="D21" s="7"/>
      <c r="E21" s="7"/>
      <c r="F21" s="6"/>
      <c r="G21" s="6"/>
      <c r="H21" s="6"/>
      <c r="I21" s="6"/>
      <c r="J21" s="6"/>
      <c r="K21" s="6"/>
      <c r="L21" s="6"/>
      <c r="M21" s="6"/>
    </row>
    <row r="22" spans="1:13" ht="12.75">
      <c r="A22" s="3"/>
      <c r="B22" s="3" t="s">
        <v>2</v>
      </c>
      <c r="C22" s="3">
        <v>157664</v>
      </c>
      <c r="D22" s="4" t="s">
        <v>31</v>
      </c>
      <c r="F22" s="3">
        <v>2</v>
      </c>
      <c r="G22" s="3">
        <v>6</v>
      </c>
      <c r="H22" s="3">
        <v>2</v>
      </c>
      <c r="I22" s="3">
        <v>2</v>
      </c>
      <c r="J22" s="3">
        <v>2</v>
      </c>
      <c r="K22" s="3">
        <v>3</v>
      </c>
      <c r="L22" s="3">
        <v>2</v>
      </c>
      <c r="M22" s="3">
        <f>SUM(F22:L22)</f>
        <v>19</v>
      </c>
    </row>
    <row r="23" spans="1:13" ht="12.75">
      <c r="A23" s="3"/>
      <c r="B23" s="3" t="s">
        <v>3</v>
      </c>
      <c r="C23" s="3">
        <v>2617</v>
      </c>
      <c r="D23" s="4" t="s">
        <v>32</v>
      </c>
      <c r="E23" s="3" t="s">
        <v>33</v>
      </c>
      <c r="F23" s="1">
        <v>5</v>
      </c>
      <c r="G23" s="3">
        <v>4</v>
      </c>
      <c r="H23" s="3">
        <v>2</v>
      </c>
      <c r="I23" s="3">
        <v>2</v>
      </c>
      <c r="J23" s="3">
        <v>4</v>
      </c>
      <c r="K23" s="3">
        <v>4</v>
      </c>
      <c r="L23" s="3">
        <v>3</v>
      </c>
      <c r="M23" s="3">
        <f>SUM(F23:L23)</f>
        <v>24</v>
      </c>
    </row>
    <row r="24" spans="1:13" ht="13.5" thickBot="1">
      <c r="A24" s="3"/>
      <c r="B24" s="3" t="s">
        <v>4</v>
      </c>
      <c r="C24" s="3">
        <v>985</v>
      </c>
      <c r="D24" s="4" t="s">
        <v>34</v>
      </c>
      <c r="E24" s="4" t="s">
        <v>35</v>
      </c>
      <c r="F24" s="9" t="s">
        <v>45</v>
      </c>
      <c r="G24" s="9">
        <v>5</v>
      </c>
      <c r="H24" s="9">
        <v>4</v>
      </c>
      <c r="I24" s="9">
        <v>4</v>
      </c>
      <c r="J24" s="9">
        <v>5</v>
      </c>
      <c r="K24" s="9">
        <v>5</v>
      </c>
      <c r="L24" s="9">
        <v>5</v>
      </c>
      <c r="M24" s="9">
        <f>6+SUM(G24:L24)</f>
        <v>34</v>
      </c>
    </row>
    <row r="25" spans="1:13" ht="13.5" thickBot="1">
      <c r="A25" s="9" t="s">
        <v>25</v>
      </c>
      <c r="B25" s="9"/>
      <c r="C25" s="9"/>
      <c r="D25" s="10"/>
      <c r="E25" s="10"/>
      <c r="F25" s="11"/>
      <c r="G25" s="11"/>
      <c r="H25" s="11"/>
      <c r="I25" s="11"/>
      <c r="J25" s="11"/>
      <c r="K25" s="11"/>
      <c r="L25" s="11"/>
      <c r="M25" s="11">
        <f>SUM(M22:M24)</f>
        <v>77</v>
      </c>
    </row>
    <row r="26" spans="1:13" ht="12.75">
      <c r="A26" s="5" t="s">
        <v>6</v>
      </c>
      <c r="B26" s="6"/>
      <c r="C26" s="6"/>
      <c r="D26" s="7"/>
      <c r="E26" s="7"/>
      <c r="F26" s="6"/>
      <c r="G26" s="6"/>
      <c r="H26" s="6"/>
      <c r="I26" s="6"/>
      <c r="J26" s="6"/>
      <c r="K26" s="6"/>
      <c r="L26" s="6"/>
      <c r="M26" s="6"/>
    </row>
    <row r="27" spans="1:13" ht="12.75">
      <c r="A27" s="3"/>
      <c r="B27" s="3" t="s">
        <v>2</v>
      </c>
      <c r="C27" s="3">
        <v>90663</v>
      </c>
      <c r="D27" s="4" t="s">
        <v>12</v>
      </c>
      <c r="E27" s="4"/>
      <c r="F27" s="3">
        <v>3</v>
      </c>
      <c r="G27" s="3">
        <v>1</v>
      </c>
      <c r="H27" s="3">
        <v>4</v>
      </c>
      <c r="I27" s="3">
        <v>3</v>
      </c>
      <c r="J27" s="3">
        <v>1</v>
      </c>
      <c r="K27" s="3">
        <v>5</v>
      </c>
      <c r="L27" s="3">
        <v>4</v>
      </c>
      <c r="M27" s="3">
        <f>SUM(F27:L27)</f>
        <v>21</v>
      </c>
    </row>
    <row r="28" spans="1:13" ht="12.75">
      <c r="A28" s="3"/>
      <c r="B28" s="3" t="s">
        <v>3</v>
      </c>
      <c r="C28" s="3">
        <v>5790</v>
      </c>
      <c r="D28" s="4" t="s">
        <v>27</v>
      </c>
      <c r="E28" s="4" t="s">
        <v>43</v>
      </c>
      <c r="F28" s="3">
        <v>4</v>
      </c>
      <c r="G28" s="3">
        <v>5</v>
      </c>
      <c r="H28" s="3" t="s">
        <v>48</v>
      </c>
      <c r="I28" s="3">
        <v>4</v>
      </c>
      <c r="J28" s="3">
        <v>5</v>
      </c>
      <c r="K28" s="3">
        <v>5</v>
      </c>
      <c r="L28" s="3">
        <v>5</v>
      </c>
      <c r="M28" s="3">
        <f>6+SUM(F28:L28)</f>
        <v>34</v>
      </c>
    </row>
    <row r="29" spans="1:13" ht="13.5" thickBot="1">
      <c r="A29" s="3"/>
      <c r="B29" s="3" t="s">
        <v>4</v>
      </c>
      <c r="C29" s="3">
        <v>954</v>
      </c>
      <c r="D29" s="4" t="s">
        <v>44</v>
      </c>
      <c r="E29" s="4" t="s">
        <v>28</v>
      </c>
      <c r="F29" s="9">
        <v>4</v>
      </c>
      <c r="G29" s="9">
        <v>4</v>
      </c>
      <c r="H29" s="9">
        <v>5</v>
      </c>
      <c r="I29" s="9">
        <v>5</v>
      </c>
      <c r="J29" s="9">
        <v>4</v>
      </c>
      <c r="K29" s="9">
        <v>4</v>
      </c>
      <c r="L29" s="9">
        <v>4</v>
      </c>
      <c r="M29" s="9">
        <f>SUM(F29:L29)</f>
        <v>30</v>
      </c>
    </row>
    <row r="30" spans="1:13" ht="13.5" thickBot="1">
      <c r="A30" s="9" t="s">
        <v>25</v>
      </c>
      <c r="B30" s="9"/>
      <c r="C30" s="9"/>
      <c r="D30" s="10"/>
      <c r="E30" s="10"/>
      <c r="F30" s="11"/>
      <c r="G30" s="11"/>
      <c r="H30" s="11"/>
      <c r="I30" s="11"/>
      <c r="J30" s="11"/>
      <c r="K30" s="11"/>
      <c r="L30" s="11"/>
      <c r="M30" s="11">
        <f>SUM(M27:M29)</f>
        <v>85</v>
      </c>
    </row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Malcolm Osborne</cp:lastModifiedBy>
  <cp:lastPrinted>2005-04-10T16:19:20Z</cp:lastPrinted>
  <dcterms:created xsi:type="dcterms:W3CDTF">2005-04-09T11:32:17Z</dcterms:created>
  <dcterms:modified xsi:type="dcterms:W3CDTF">2005-04-10T20:55:05Z</dcterms:modified>
  <cp:category/>
  <cp:version/>
  <cp:contentType/>
  <cp:contentStatus/>
</cp:coreProperties>
</file>